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2 - Whitney\Benefits\2023\HEALTH INSURANCE\"/>
    </mc:Choice>
  </mc:AlternateContent>
  <bookViews>
    <workbookView xWindow="0" yWindow="0" windowWidth="28800" windowHeight="14235"/>
  </bookViews>
  <sheets>
    <sheet name="Licensed"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1" l="1"/>
  <c r="J24" i="1"/>
  <c r="I24" i="1"/>
  <c r="H24" i="1"/>
  <c r="K23" i="1"/>
  <c r="J23" i="1"/>
  <c r="I23" i="1"/>
  <c r="H23" i="1"/>
  <c r="K22" i="1"/>
  <c r="J22" i="1"/>
  <c r="I22" i="1"/>
  <c r="H22" i="1"/>
  <c r="K21" i="1"/>
  <c r="J21" i="1"/>
  <c r="I21" i="1"/>
  <c r="H21" i="1"/>
  <c r="K15" i="1"/>
  <c r="J15" i="1"/>
  <c r="I15" i="1"/>
  <c r="H15" i="1"/>
  <c r="K14" i="1"/>
  <c r="J14" i="1"/>
  <c r="I14" i="1"/>
  <c r="H14" i="1"/>
  <c r="K13" i="1"/>
  <c r="J13" i="1"/>
  <c r="I13" i="1"/>
  <c r="H13" i="1"/>
  <c r="K12" i="1"/>
  <c r="J12" i="1"/>
  <c r="I12" i="1"/>
  <c r="H12" i="1"/>
</calcChain>
</file>

<file path=xl/sharedStrings.xml><?xml version="1.0" encoding="utf-8"?>
<sst xmlns="http://schemas.openxmlformats.org/spreadsheetml/2006/main" count="67" uniqueCount="24">
  <si>
    <t>CDHP GOLD</t>
  </si>
  <si>
    <t>PLATINUM</t>
  </si>
  <si>
    <t>GOLD</t>
  </si>
  <si>
    <t>CDHP SILVER</t>
  </si>
  <si>
    <t>SINGLE</t>
  </si>
  <si>
    <t>PARENT CHILD</t>
  </si>
  <si>
    <t>TWO PERSON</t>
  </si>
  <si>
    <t>FAMILY</t>
  </si>
  <si>
    <t>EMPLOYEE BI-WEEKLY PREMIUM DEDUCTION</t>
  </si>
  <si>
    <t>(Mandatory cost to join the plan.)</t>
  </si>
  <si>
    <t>(Final amount due by the employee after the HRA has expensed.)</t>
  </si>
  <si>
    <t>HRA or HSA</t>
  </si>
  <si>
    <t>EMPLOYEE PAID LAST LIABLILTY</t>
  </si>
  <si>
    <t>VEHI 2021 Decision Support Site</t>
  </si>
  <si>
    <t>Licensed Teachers &amp; Administrator Positions : Employees of Vermont school districts and supervisory unions providing employment services that require a professional teacher’s license from the VT AOE</t>
  </si>
  <si>
    <t>HRA Only</t>
  </si>
  <si>
    <t>*The silver plan is the only plan with the option of an HSA (Health Savings Account).  If the HSA is elected it is the employees responsiblity to pay all claims using the HSA funding provided, including the last liabliity.</t>
  </si>
  <si>
    <t>2021 Health Plan - Per the Provisions of 16 V.S.A Chapter 61</t>
  </si>
  <si>
    <t>EMPLOYEE ANNUAL PREMIUM DEDUCTION</t>
  </si>
  <si>
    <t>HRA OR HSA ANNUAL EMPLOYER PAID BENEFIT</t>
  </si>
  <si>
    <t>EMPLOYER SHARE BI-WEEKLY PREMIUM</t>
  </si>
  <si>
    <t>EMPLOYER SHARE ANNUAL PREMIUM</t>
  </si>
  <si>
    <t>*Based on 24 pays and 1.00 FTE</t>
  </si>
  <si>
    <t>Period of Coverage: 07/01/22 - 12/31/22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</si>
</sst>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6" x14ac:knownFonts="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6"/>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rgb="FFCC9900"/>
        <bgColor indexed="64"/>
      </patternFill>
    </fill>
    <fill>
      <patternFill patternType="solid">
        <fgColor rgb="FFFFFFCC"/>
        <bgColor indexed="64"/>
      </patternFill>
    </fill>
    <fill>
      <patternFill patternType="solid">
        <fgColor rgb="FFCCCC00"/>
        <bgColor indexed="64"/>
      </patternFill>
    </fill>
    <fill>
      <patternFill patternType="solid">
        <fgColor rgb="FFDDDDDD"/>
        <bgColor indexed="64"/>
      </patternFill>
    </fill>
    <fill>
      <patternFill patternType="solid">
        <fgColor theme="0" tint="-0.249977111117893"/>
        <bgColor indexed="64"/>
      </patternFill>
    </fill>
    <fill>
      <patternFill patternType="solid">
        <fgColor theme="0" tint="-0.34998626667073579"/>
        <bgColor indexed="64"/>
      </patternFill>
    </fill>
  </fills>
  <borders count="11">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s>
  <cellStyleXfs count="2">
    <xf numFmtId="0" fontId="0" fillId="0" borderId="0"/>
    <xf numFmtId="0" fontId="2" fillId="0" borderId="0" applyNumberFormat="0" applyFill="0" applyBorder="0" applyAlignment="0" applyProtection="0"/>
  </cellStyleXfs>
  <cellXfs count="51">
    <xf numFmtId="0" fontId="0" fillId="0" borderId="0" xfId="0"/>
    <xf numFmtId="37" fontId="0" fillId="0" borderId="0" xfId="0" applyNumberFormat="1" applyAlignment="1">
      <alignment horizontal="center"/>
    </xf>
    <xf numFmtId="37" fontId="0" fillId="0" borderId="0" xfId="0" applyNumberFormat="1"/>
    <xf numFmtId="43" fontId="0" fillId="0" borderId="0" xfId="0" applyNumberFormat="1"/>
    <xf numFmtId="37" fontId="0" fillId="0" borderId="0" xfId="0" quotePrefix="1" applyNumberFormat="1" applyAlignment="1">
      <alignment horizontal="center"/>
    </xf>
    <xf numFmtId="0" fontId="1" fillId="0" borderId="0" xfId="0" applyFont="1"/>
    <xf numFmtId="0" fontId="0" fillId="0" borderId="0" xfId="0" applyBorder="1" applyAlignment="1"/>
    <xf numFmtId="43" fontId="2" fillId="0" borderId="0" xfId="1" applyNumberFormat="1"/>
    <xf numFmtId="0" fontId="0" fillId="0" borderId="8" xfId="0" applyBorder="1"/>
    <xf numFmtId="43" fontId="0" fillId="0" borderId="8" xfId="0" applyNumberFormat="1" applyBorder="1"/>
    <xf numFmtId="37" fontId="0" fillId="0" borderId="8" xfId="0" applyNumberFormat="1" applyBorder="1"/>
    <xf numFmtId="0" fontId="4" fillId="0" borderId="0" xfId="0" applyFont="1"/>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0" fillId="0" borderId="0" xfId="0" applyFill="1" applyBorder="1" applyAlignment="1"/>
    <xf numFmtId="43" fontId="1" fillId="2" borderId="9" xfId="0" applyNumberFormat="1" applyFont="1" applyFill="1" applyBorder="1" applyAlignment="1">
      <alignment horizontal="center"/>
    </xf>
    <xf numFmtId="43" fontId="1" fillId="3" borderId="9" xfId="0" applyNumberFormat="1" applyFont="1" applyFill="1" applyBorder="1" applyAlignment="1">
      <alignment horizontal="center"/>
    </xf>
    <xf numFmtId="43" fontId="1" fillId="4" borderId="9" xfId="0" applyNumberFormat="1" applyFont="1" applyFill="1" applyBorder="1" applyAlignment="1">
      <alignment horizontal="center"/>
    </xf>
    <xf numFmtId="43" fontId="1" fillId="5" borderId="9" xfId="0" applyNumberFormat="1" applyFont="1" applyFill="1" applyBorder="1" applyAlignment="1">
      <alignment horizontal="center"/>
    </xf>
    <xf numFmtId="43" fontId="1" fillId="2" borderId="10" xfId="0" applyNumberFormat="1" applyFont="1" applyFill="1" applyBorder="1" applyAlignment="1">
      <alignment horizontal="center"/>
    </xf>
    <xf numFmtId="43" fontId="1" fillId="3" borderId="10" xfId="0" applyNumberFormat="1" applyFont="1" applyFill="1" applyBorder="1" applyAlignment="1">
      <alignment horizontal="center"/>
    </xf>
    <xf numFmtId="43" fontId="1" fillId="4" borderId="10" xfId="0" applyNumberFormat="1" applyFont="1" applyFill="1" applyBorder="1" applyAlignment="1">
      <alignment horizontal="center"/>
    </xf>
    <xf numFmtId="43" fontId="1" fillId="5" borderId="10" xfId="0" applyNumberFormat="1" applyFont="1" applyFill="1" applyBorder="1" applyAlignment="1">
      <alignment horizontal="center"/>
    </xf>
    <xf numFmtId="43" fontId="1" fillId="2" borderId="8" xfId="0" applyNumberFormat="1" applyFont="1" applyFill="1" applyBorder="1" applyAlignment="1">
      <alignment horizontal="center"/>
    </xf>
    <xf numFmtId="43" fontId="1" fillId="3" borderId="8" xfId="0" applyNumberFormat="1" applyFont="1" applyFill="1" applyBorder="1" applyAlignment="1">
      <alignment horizontal="center"/>
    </xf>
    <xf numFmtId="43" fontId="1" fillId="4" borderId="8" xfId="0" applyNumberFormat="1" applyFont="1" applyFill="1" applyBorder="1" applyAlignment="1">
      <alignment horizontal="center"/>
    </xf>
    <xf numFmtId="43" fontId="1" fillId="5" borderId="8" xfId="0" applyNumberFormat="1" applyFont="1" applyFill="1" applyBorder="1" applyAlignment="1">
      <alignment horizontal="center"/>
    </xf>
    <xf numFmtId="0" fontId="5" fillId="0" borderId="0" xfId="0" applyFont="1"/>
    <xf numFmtId="0" fontId="3" fillId="7" borderId="5"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7" borderId="2" xfId="0" applyFont="1" applyFill="1" applyBorder="1" applyAlignment="1">
      <alignment horizontal="left" vertical="center" wrapText="1"/>
    </xf>
    <xf numFmtId="0" fontId="3" fillId="7" borderId="3" xfId="0" applyFont="1" applyFill="1" applyBorder="1" applyAlignment="1">
      <alignment horizontal="left" vertical="center" wrapText="1"/>
    </xf>
    <xf numFmtId="0" fontId="3" fillId="7" borderId="4" xfId="0" applyFont="1" applyFill="1" applyBorder="1" applyAlignment="1">
      <alignment horizontal="left" vertical="center" wrapText="1"/>
    </xf>
    <xf numFmtId="0" fontId="1" fillId="6" borderId="5"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6"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0"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5" fillId="0" borderId="0" xfId="0" applyFont="1" applyAlignment="1">
      <alignment horizontal="left" wrapText="1"/>
    </xf>
    <xf numFmtId="0" fontId="1" fillId="6" borderId="2" xfId="0" applyFont="1" applyFill="1" applyBorder="1" applyAlignment="1">
      <alignment horizontal="center"/>
    </xf>
    <xf numFmtId="0" fontId="1" fillId="6" borderId="0" xfId="0" applyFont="1" applyFill="1" applyBorder="1" applyAlignment="1">
      <alignment horizontal="center"/>
    </xf>
    <xf numFmtId="0" fontId="1" fillId="6" borderId="7" xfId="0" applyFont="1" applyFill="1" applyBorder="1" applyAlignment="1">
      <alignment horizontal="center"/>
    </xf>
    <xf numFmtId="0" fontId="1" fillId="6" borderId="5" xfId="0" applyFont="1" applyFill="1" applyBorder="1" applyAlignment="1">
      <alignment horizontal="center"/>
    </xf>
    <xf numFmtId="0" fontId="1" fillId="6" borderId="1" xfId="0" applyFont="1" applyFill="1" applyBorder="1" applyAlignment="1">
      <alignment horizontal="center"/>
    </xf>
    <xf numFmtId="0" fontId="1" fillId="6" borderId="6" xfId="0" applyFont="1" applyFill="1" applyBorder="1" applyAlignment="1">
      <alignment horizontal="center"/>
    </xf>
    <xf numFmtId="0" fontId="1" fillId="6" borderId="3" xfId="0" applyFont="1" applyFill="1" applyBorder="1" applyAlignment="1">
      <alignment horizontal="center"/>
    </xf>
    <xf numFmtId="0" fontId="1" fillId="6" borderId="4"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DDDDDD"/>
      <color rgb="FFCCCC00"/>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ehi.org/vehi-2021-benefits-decision-support-sit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tabSelected="1" workbookViewId="0">
      <selection activeCell="I21" sqref="I21"/>
    </sheetView>
  </sheetViews>
  <sheetFormatPr defaultRowHeight="15" x14ac:dyDescent="0.25"/>
  <cols>
    <col min="1" max="1" width="21.140625" customWidth="1"/>
    <col min="2" max="5" width="12.7109375" style="3" customWidth="1"/>
    <col min="6" max="6" width="5.7109375" customWidth="1"/>
    <col min="7" max="7" width="18.7109375" customWidth="1"/>
    <col min="8" max="11" width="12.7109375" style="2" customWidth="1"/>
    <col min="12" max="12" width="5.7109375" customWidth="1"/>
    <col min="13" max="13" width="18.7109375" customWidth="1"/>
    <col min="14" max="17" width="12.7109375" customWidth="1"/>
  </cols>
  <sheetData>
    <row r="1" spans="1:17" ht="21" x14ac:dyDescent="0.35">
      <c r="A1" s="11" t="s">
        <v>17</v>
      </c>
    </row>
    <row r="2" spans="1:17" x14ac:dyDescent="0.25">
      <c r="A2" s="5" t="s">
        <v>23</v>
      </c>
    </row>
    <row r="3" spans="1:17" x14ac:dyDescent="0.25">
      <c r="A3" s="7" t="s">
        <v>13</v>
      </c>
      <c r="C3" s="7"/>
    </row>
    <row r="4" spans="1:17" x14ac:dyDescent="0.25">
      <c r="A4" s="7"/>
      <c r="C4" s="7"/>
    </row>
    <row r="5" spans="1:17" s="6" customFormat="1" ht="15" customHeight="1" x14ac:dyDescent="0.25">
      <c r="A5" s="28" t="s">
        <v>14</v>
      </c>
      <c r="B5" s="29"/>
      <c r="C5" s="29"/>
      <c r="D5" s="29"/>
      <c r="E5" s="29"/>
      <c r="F5" s="29"/>
      <c r="G5" s="29"/>
      <c r="H5" s="29"/>
      <c r="I5" s="29"/>
      <c r="J5" s="29"/>
      <c r="K5" s="30"/>
      <c r="L5" s="12"/>
      <c r="M5" s="12"/>
      <c r="N5" s="12"/>
      <c r="O5" s="12"/>
      <c r="P5" s="12"/>
      <c r="Q5" s="12"/>
    </row>
    <row r="6" spans="1:17" s="6" customFormat="1" ht="15" customHeight="1" x14ac:dyDescent="0.25">
      <c r="A6" s="31"/>
      <c r="B6" s="32"/>
      <c r="C6" s="32"/>
      <c r="D6" s="32"/>
      <c r="E6" s="32"/>
      <c r="F6" s="32"/>
      <c r="G6" s="32"/>
      <c r="H6" s="32"/>
      <c r="I6" s="32"/>
      <c r="J6" s="32"/>
      <c r="K6" s="33"/>
      <c r="L6" s="12"/>
      <c r="M6" s="12"/>
      <c r="N6" s="12"/>
      <c r="O6" s="12"/>
      <c r="P6" s="12"/>
      <c r="Q6" s="12"/>
    </row>
    <row r="7" spans="1:17" s="14" customFormat="1" ht="15" customHeight="1" x14ac:dyDescent="0.25">
      <c r="A7" s="13"/>
      <c r="B7" s="13"/>
      <c r="C7" s="13"/>
      <c r="D7" s="13"/>
      <c r="E7" s="13"/>
      <c r="F7" s="13"/>
      <c r="G7" s="13"/>
      <c r="H7" s="13"/>
      <c r="I7" s="13"/>
      <c r="J7" s="13"/>
      <c r="K7" s="13"/>
      <c r="L7" s="12"/>
      <c r="M7" s="12"/>
      <c r="N7" s="12"/>
      <c r="O7" s="12"/>
      <c r="P7" s="12"/>
      <c r="Q7" s="12"/>
    </row>
    <row r="8" spans="1:17" s="14" customFormat="1" ht="15" customHeight="1" x14ac:dyDescent="0.25">
      <c r="A8" s="13"/>
      <c r="B8" s="13"/>
      <c r="C8" s="13"/>
      <c r="D8" s="13"/>
      <c r="E8" s="13"/>
      <c r="F8" s="13"/>
      <c r="G8" s="13"/>
      <c r="H8" s="13"/>
      <c r="I8" s="13"/>
      <c r="J8" s="13"/>
      <c r="K8" s="13"/>
      <c r="L8" s="12"/>
      <c r="M8" s="12"/>
      <c r="N8" s="12"/>
      <c r="O8" s="12"/>
      <c r="P8" s="12"/>
      <c r="Q8" s="12"/>
    </row>
    <row r="9" spans="1:17" s="5" customFormat="1" x14ac:dyDescent="0.25">
      <c r="A9" s="34" t="s">
        <v>8</v>
      </c>
      <c r="B9" s="35"/>
      <c r="C9" s="35"/>
      <c r="D9" s="35"/>
      <c r="E9" s="36"/>
      <c r="G9" s="34" t="s">
        <v>18</v>
      </c>
      <c r="H9" s="35"/>
      <c r="I9" s="35"/>
      <c r="J9" s="35"/>
      <c r="K9" s="36"/>
    </row>
    <row r="10" spans="1:17" s="5" customFormat="1" x14ac:dyDescent="0.25">
      <c r="A10" s="37" t="s">
        <v>9</v>
      </c>
      <c r="B10" s="38"/>
      <c r="C10" s="38"/>
      <c r="D10" s="38"/>
      <c r="E10" s="39"/>
      <c r="G10" s="37" t="s">
        <v>9</v>
      </c>
      <c r="H10" s="40"/>
      <c r="I10" s="40"/>
      <c r="J10" s="40"/>
      <c r="K10" s="41"/>
    </row>
    <row r="11" spans="1:17" x14ac:dyDescent="0.25">
      <c r="B11" s="23" t="s">
        <v>0</v>
      </c>
      <c r="C11" s="24" t="s">
        <v>1</v>
      </c>
      <c r="D11" s="25" t="s">
        <v>2</v>
      </c>
      <c r="E11" s="26" t="s">
        <v>3</v>
      </c>
      <c r="H11" s="23" t="s">
        <v>0</v>
      </c>
      <c r="I11" s="24" t="s">
        <v>1</v>
      </c>
      <c r="J11" s="25" t="s">
        <v>2</v>
      </c>
      <c r="K11" s="26" t="s">
        <v>3</v>
      </c>
    </row>
    <row r="12" spans="1:17" x14ac:dyDescent="0.25">
      <c r="A12" s="8" t="s">
        <v>4</v>
      </c>
      <c r="B12" s="9">
        <v>83.778000000000006</v>
      </c>
      <c r="C12" s="9">
        <v>129.22799999999995</v>
      </c>
      <c r="D12" s="9">
        <v>118.65799999999996</v>
      </c>
      <c r="E12" s="9">
        <v>77.558000000000007</v>
      </c>
      <c r="G12" s="8" t="s">
        <v>4</v>
      </c>
      <c r="H12" s="9">
        <f>B12*24</f>
        <v>2010.672</v>
      </c>
      <c r="I12" s="9">
        <f t="shared" ref="I12:K12" si="0">C12*24</f>
        <v>3101.4719999999988</v>
      </c>
      <c r="J12" s="9">
        <f t="shared" si="0"/>
        <v>2847.791999999999</v>
      </c>
      <c r="K12" s="9">
        <f t="shared" si="0"/>
        <v>1861.3920000000003</v>
      </c>
    </row>
    <row r="13" spans="1:17" x14ac:dyDescent="0.25">
      <c r="A13" s="8" t="s">
        <v>5</v>
      </c>
      <c r="B13" s="9">
        <v>129.524</v>
      </c>
      <c r="C13" s="9">
        <v>258.35400000000004</v>
      </c>
      <c r="D13" s="9">
        <v>241.31399999999996</v>
      </c>
      <c r="E13" s="9">
        <v>130.74100000000001</v>
      </c>
      <c r="G13" s="8" t="s">
        <v>5</v>
      </c>
      <c r="H13" s="9">
        <f t="shared" ref="H13:H15" si="1">B13*24</f>
        <v>3108.576</v>
      </c>
      <c r="I13" s="9">
        <f t="shared" ref="I13:I15" si="2">C13*24</f>
        <v>6200.496000000001</v>
      </c>
      <c r="J13" s="9">
        <f t="shared" ref="J13:J15" si="3">D13*24</f>
        <v>5791.5359999999991</v>
      </c>
      <c r="K13" s="9">
        <f t="shared" ref="K13:K15" si="4">E13*24</f>
        <v>3137.7840000000006</v>
      </c>
    </row>
    <row r="14" spans="1:17" x14ac:dyDescent="0.25">
      <c r="A14" s="8" t="s">
        <v>6</v>
      </c>
      <c r="B14" s="9">
        <v>157.33900000000003</v>
      </c>
      <c r="C14" s="9">
        <v>299.33399999999995</v>
      </c>
      <c r="D14" s="9">
        <v>278.18399999999986</v>
      </c>
      <c r="E14" s="9">
        <v>155.11700000000002</v>
      </c>
      <c r="G14" s="8" t="s">
        <v>6</v>
      </c>
      <c r="H14" s="9">
        <f t="shared" si="1"/>
        <v>3776.1360000000004</v>
      </c>
      <c r="I14" s="9">
        <f t="shared" si="2"/>
        <v>7184.0159999999987</v>
      </c>
      <c r="J14" s="9">
        <f t="shared" si="3"/>
        <v>6676.4159999999965</v>
      </c>
      <c r="K14" s="9">
        <f t="shared" si="4"/>
        <v>3722.8080000000004</v>
      </c>
    </row>
    <row r="15" spans="1:17" x14ac:dyDescent="0.25">
      <c r="A15" s="8" t="s">
        <v>7</v>
      </c>
      <c r="B15" s="9">
        <v>232.066</v>
      </c>
      <c r="C15" s="9">
        <v>385.35599999999988</v>
      </c>
      <c r="D15" s="9">
        <v>356.23599999999999</v>
      </c>
      <c r="E15" s="9">
        <v>220.70500000000004</v>
      </c>
      <c r="G15" s="8" t="s">
        <v>7</v>
      </c>
      <c r="H15" s="9">
        <f t="shared" si="1"/>
        <v>5569.5839999999998</v>
      </c>
      <c r="I15" s="9">
        <f t="shared" si="2"/>
        <v>9248.5439999999981</v>
      </c>
      <c r="J15" s="9">
        <f t="shared" si="3"/>
        <v>8549.6640000000007</v>
      </c>
      <c r="K15" s="9">
        <f t="shared" si="4"/>
        <v>5296.920000000001</v>
      </c>
    </row>
    <row r="16" spans="1:17" s="14" customFormat="1" ht="15" customHeight="1" x14ac:dyDescent="0.25">
      <c r="A16" s="13"/>
      <c r="B16" s="13"/>
      <c r="C16" s="13"/>
      <c r="D16" s="13"/>
      <c r="E16" s="13"/>
      <c r="F16" s="13"/>
      <c r="G16" s="13"/>
      <c r="H16" s="13"/>
      <c r="I16" s="13"/>
      <c r="J16" s="13"/>
      <c r="K16" s="13"/>
      <c r="L16" s="12"/>
      <c r="M16" s="12"/>
      <c r="N16" s="12"/>
      <c r="O16" s="12"/>
      <c r="P16" s="12"/>
      <c r="Q16" s="12"/>
    </row>
    <row r="17" spans="1:17" s="14" customFormat="1" ht="15" customHeight="1" x14ac:dyDescent="0.25">
      <c r="A17" s="13"/>
      <c r="B17" s="13"/>
      <c r="C17" s="13"/>
      <c r="D17" s="13"/>
      <c r="E17" s="13"/>
      <c r="F17" s="13"/>
      <c r="G17" s="13"/>
      <c r="H17" s="13"/>
      <c r="I17" s="13"/>
      <c r="J17" s="13"/>
      <c r="K17" s="13"/>
      <c r="L17" s="12"/>
      <c r="M17" s="12"/>
      <c r="N17" s="12"/>
      <c r="O17" s="12"/>
      <c r="P17" s="12"/>
      <c r="Q17" s="12"/>
    </row>
    <row r="18" spans="1:17" s="5" customFormat="1" x14ac:dyDescent="0.25">
      <c r="A18" s="34" t="s">
        <v>20</v>
      </c>
      <c r="B18" s="35"/>
      <c r="C18" s="35"/>
      <c r="D18" s="35"/>
      <c r="E18" s="36"/>
      <c r="G18" s="34" t="s">
        <v>21</v>
      </c>
      <c r="H18" s="35"/>
      <c r="I18" s="35"/>
      <c r="J18" s="35"/>
      <c r="K18" s="36"/>
    </row>
    <row r="19" spans="1:17" s="5" customFormat="1" x14ac:dyDescent="0.25">
      <c r="A19" s="37"/>
      <c r="B19" s="38"/>
      <c r="C19" s="38"/>
      <c r="D19" s="38"/>
      <c r="E19" s="39"/>
      <c r="G19" s="37"/>
      <c r="H19" s="40"/>
      <c r="I19" s="40"/>
      <c r="J19" s="40"/>
      <c r="K19" s="41"/>
    </row>
    <row r="20" spans="1:17" x14ac:dyDescent="0.25">
      <c r="B20" s="23" t="s">
        <v>0</v>
      </c>
      <c r="C20" s="24" t="s">
        <v>1</v>
      </c>
      <c r="D20" s="25" t="s">
        <v>2</v>
      </c>
      <c r="E20" s="26" t="s">
        <v>3</v>
      </c>
      <c r="H20" s="23" t="s">
        <v>0</v>
      </c>
      <c r="I20" s="24" t="s">
        <v>1</v>
      </c>
      <c r="J20" s="25" t="s">
        <v>2</v>
      </c>
      <c r="K20" s="26" t="s">
        <v>3</v>
      </c>
    </row>
    <row r="21" spans="1:17" x14ac:dyDescent="0.25">
      <c r="A21" s="8" t="s">
        <v>4</v>
      </c>
      <c r="B21" s="9">
        <v>335.11200000000002</v>
      </c>
      <c r="C21" s="9">
        <v>335.11200000000002</v>
      </c>
      <c r="D21" s="9">
        <v>335.11200000000002</v>
      </c>
      <c r="E21" s="9">
        <v>310.23200000000003</v>
      </c>
      <c r="G21" s="8" t="s">
        <v>4</v>
      </c>
      <c r="H21" s="9">
        <f>B21*24</f>
        <v>8042.6880000000001</v>
      </c>
      <c r="I21" s="9">
        <f t="shared" ref="I21:K21" si="5">C21*24</f>
        <v>8042.6880000000001</v>
      </c>
      <c r="J21" s="9">
        <f t="shared" si="5"/>
        <v>8042.6880000000001</v>
      </c>
      <c r="K21" s="9">
        <f t="shared" si="5"/>
        <v>7445.5680000000011</v>
      </c>
    </row>
    <row r="22" spans="1:17" x14ac:dyDescent="0.25">
      <c r="A22" s="8" t="s">
        <v>5</v>
      </c>
      <c r="B22" s="9">
        <v>518.096</v>
      </c>
      <c r="C22" s="9">
        <v>518.096</v>
      </c>
      <c r="D22" s="9">
        <v>518.096</v>
      </c>
      <c r="E22" s="9">
        <v>522.96400000000006</v>
      </c>
      <c r="G22" s="8" t="s">
        <v>5</v>
      </c>
      <c r="H22" s="9">
        <f t="shared" ref="H22:H24" si="6">B22*24</f>
        <v>12434.304</v>
      </c>
      <c r="I22" s="9">
        <f t="shared" ref="I22:I24" si="7">C22*24</f>
        <v>12434.304</v>
      </c>
      <c r="J22" s="9">
        <f t="shared" ref="J22:J24" si="8">D22*24</f>
        <v>12434.304</v>
      </c>
      <c r="K22" s="9">
        <f t="shared" ref="K22:K24" si="9">E22*24</f>
        <v>12551.136000000002</v>
      </c>
    </row>
    <row r="23" spans="1:17" x14ac:dyDescent="0.25">
      <c r="A23" s="8" t="s">
        <v>6</v>
      </c>
      <c r="B23" s="9">
        <v>629.35600000000011</v>
      </c>
      <c r="C23" s="9">
        <v>629.35600000000011</v>
      </c>
      <c r="D23" s="9">
        <v>629.35600000000011</v>
      </c>
      <c r="E23" s="9">
        <v>620.46800000000007</v>
      </c>
      <c r="G23" s="8" t="s">
        <v>6</v>
      </c>
      <c r="H23" s="9">
        <f t="shared" si="6"/>
        <v>15104.544000000002</v>
      </c>
      <c r="I23" s="9">
        <f t="shared" si="7"/>
        <v>15104.544000000002</v>
      </c>
      <c r="J23" s="9">
        <f t="shared" si="8"/>
        <v>15104.544000000002</v>
      </c>
      <c r="K23" s="9">
        <f t="shared" si="9"/>
        <v>14891.232000000002</v>
      </c>
    </row>
    <row r="24" spans="1:17" x14ac:dyDescent="0.25">
      <c r="A24" s="8" t="s">
        <v>7</v>
      </c>
      <c r="B24" s="9">
        <v>928.26400000000001</v>
      </c>
      <c r="C24" s="9">
        <v>928.26400000000001</v>
      </c>
      <c r="D24" s="9">
        <v>928.26400000000001</v>
      </c>
      <c r="E24" s="9">
        <v>882.82000000000016</v>
      </c>
      <c r="G24" s="8" t="s">
        <v>7</v>
      </c>
      <c r="H24" s="9">
        <f t="shared" si="6"/>
        <v>22278.335999999999</v>
      </c>
      <c r="I24" s="9">
        <f t="shared" si="7"/>
        <v>22278.335999999999</v>
      </c>
      <c r="J24" s="9">
        <f t="shared" si="8"/>
        <v>22278.335999999999</v>
      </c>
      <c r="K24" s="9">
        <f t="shared" si="9"/>
        <v>21187.680000000004</v>
      </c>
    </row>
    <row r="27" spans="1:17" x14ac:dyDescent="0.25">
      <c r="A27" s="46" t="s">
        <v>19</v>
      </c>
      <c r="B27" s="47"/>
      <c r="C27" s="47"/>
      <c r="D27" s="47"/>
      <c r="E27" s="48"/>
      <c r="F27" s="5"/>
      <c r="G27" s="46" t="s">
        <v>12</v>
      </c>
      <c r="H27" s="47"/>
      <c r="I27" s="47"/>
      <c r="J27" s="47"/>
      <c r="K27" s="48"/>
    </row>
    <row r="28" spans="1:17" x14ac:dyDescent="0.25">
      <c r="A28" s="43"/>
      <c r="B28" s="44"/>
      <c r="C28" s="44"/>
      <c r="D28" s="44"/>
      <c r="E28" s="45"/>
      <c r="F28" s="5"/>
      <c r="G28" s="43" t="s">
        <v>10</v>
      </c>
      <c r="H28" s="49"/>
      <c r="I28" s="49"/>
      <c r="J28" s="49"/>
      <c r="K28" s="50"/>
    </row>
    <row r="29" spans="1:17" x14ac:dyDescent="0.25">
      <c r="A29" s="3"/>
      <c r="B29" s="15" t="s">
        <v>0</v>
      </c>
      <c r="C29" s="16" t="s">
        <v>1</v>
      </c>
      <c r="D29" s="17" t="s">
        <v>2</v>
      </c>
      <c r="E29" s="18" t="s">
        <v>3</v>
      </c>
      <c r="G29" s="3"/>
      <c r="H29" s="19" t="s">
        <v>0</v>
      </c>
      <c r="I29" s="20" t="s">
        <v>1</v>
      </c>
      <c r="J29" s="21" t="s">
        <v>2</v>
      </c>
      <c r="K29" s="22" t="s">
        <v>3</v>
      </c>
    </row>
    <row r="30" spans="1:17" x14ac:dyDescent="0.25">
      <c r="B30" s="19" t="s">
        <v>15</v>
      </c>
      <c r="C30" s="20" t="s">
        <v>15</v>
      </c>
      <c r="D30" s="21" t="s">
        <v>15</v>
      </c>
      <c r="E30" s="22" t="s">
        <v>11</v>
      </c>
      <c r="H30" s="1"/>
      <c r="I30" s="1"/>
      <c r="J30" s="1"/>
      <c r="K30" s="4"/>
    </row>
    <row r="31" spans="1:17" x14ac:dyDescent="0.25">
      <c r="A31" s="8" t="s">
        <v>4</v>
      </c>
      <c r="B31" s="10">
        <v>2100</v>
      </c>
      <c r="C31" s="10">
        <v>2100</v>
      </c>
      <c r="D31" s="10">
        <v>2100</v>
      </c>
      <c r="E31" s="10">
        <v>2100</v>
      </c>
      <c r="G31" s="8" t="s">
        <v>4</v>
      </c>
      <c r="H31" s="10">
        <v>400</v>
      </c>
      <c r="I31" s="10">
        <v>700</v>
      </c>
      <c r="J31" s="10">
        <v>1000</v>
      </c>
      <c r="K31" s="10">
        <v>1900</v>
      </c>
    </row>
    <row r="32" spans="1:17" x14ac:dyDescent="0.25">
      <c r="A32" s="8" t="s">
        <v>5</v>
      </c>
      <c r="B32" s="10">
        <v>4200</v>
      </c>
      <c r="C32" s="10">
        <v>4200</v>
      </c>
      <c r="D32" s="10">
        <v>4200</v>
      </c>
      <c r="E32" s="10">
        <v>4200</v>
      </c>
      <c r="G32" s="8" t="s">
        <v>5</v>
      </c>
      <c r="H32" s="10">
        <v>800</v>
      </c>
      <c r="I32" s="10">
        <v>1400</v>
      </c>
      <c r="J32" s="10">
        <v>2000</v>
      </c>
      <c r="K32" s="10">
        <v>3800</v>
      </c>
    </row>
    <row r="33" spans="1:11" x14ac:dyDescent="0.25">
      <c r="A33" s="8" t="s">
        <v>6</v>
      </c>
      <c r="B33" s="10">
        <v>4200</v>
      </c>
      <c r="C33" s="10">
        <v>4200</v>
      </c>
      <c r="D33" s="10">
        <v>4200</v>
      </c>
      <c r="E33" s="10">
        <v>4200</v>
      </c>
      <c r="G33" s="8" t="s">
        <v>6</v>
      </c>
      <c r="H33" s="10">
        <v>800</v>
      </c>
      <c r="I33" s="10">
        <v>1400</v>
      </c>
      <c r="J33" s="10">
        <v>2000</v>
      </c>
      <c r="K33" s="10">
        <v>3800</v>
      </c>
    </row>
    <row r="34" spans="1:11" x14ac:dyDescent="0.25">
      <c r="A34" s="8" t="s">
        <v>7</v>
      </c>
      <c r="B34" s="10">
        <v>4200</v>
      </c>
      <c r="C34" s="10">
        <v>4200</v>
      </c>
      <c r="D34" s="10">
        <v>4200</v>
      </c>
      <c r="E34" s="10">
        <v>4200</v>
      </c>
      <c r="G34" s="8" t="s">
        <v>7</v>
      </c>
      <c r="H34" s="10">
        <v>800</v>
      </c>
      <c r="I34" s="10">
        <v>1400</v>
      </c>
      <c r="J34" s="10">
        <v>2000</v>
      </c>
      <c r="K34" s="10">
        <v>3800</v>
      </c>
    </row>
    <row r="38" spans="1:11" x14ac:dyDescent="0.25">
      <c r="A38" s="27" t="s">
        <v>22</v>
      </c>
    </row>
    <row r="41" spans="1:11" x14ac:dyDescent="0.25">
      <c r="A41" s="42" t="s">
        <v>16</v>
      </c>
      <c r="B41" s="42"/>
      <c r="C41" s="42"/>
      <c r="D41" s="42"/>
      <c r="E41" s="42"/>
      <c r="F41" s="42"/>
      <c r="G41" s="42"/>
      <c r="H41" s="42"/>
      <c r="I41" s="42"/>
      <c r="J41" s="42"/>
      <c r="K41" s="42"/>
    </row>
    <row r="42" spans="1:11" x14ac:dyDescent="0.25">
      <c r="A42" s="42"/>
      <c r="B42" s="42"/>
      <c r="C42" s="42"/>
      <c r="D42" s="42"/>
      <c r="E42" s="42"/>
      <c r="F42" s="42"/>
      <c r="G42" s="42"/>
      <c r="H42" s="42"/>
      <c r="I42" s="42"/>
      <c r="J42" s="42"/>
      <c r="K42" s="42"/>
    </row>
  </sheetData>
  <mergeCells count="14">
    <mergeCell ref="A41:K42"/>
    <mergeCell ref="A10:E10"/>
    <mergeCell ref="A28:E28"/>
    <mergeCell ref="A9:E9"/>
    <mergeCell ref="A27:E27"/>
    <mergeCell ref="G27:K27"/>
    <mergeCell ref="G28:K28"/>
    <mergeCell ref="G9:K9"/>
    <mergeCell ref="G10:K10"/>
    <mergeCell ref="A5:K6"/>
    <mergeCell ref="A18:E18"/>
    <mergeCell ref="G18:K18"/>
    <mergeCell ref="A19:E19"/>
    <mergeCell ref="G19:K19"/>
  </mergeCells>
  <hyperlinks>
    <hyperlink ref="A3" r:id="rId1"/>
  </hyperlinks>
  <pageMargins left="0.7" right="0.7" top="0.75" bottom="0.75" header="0.3" footer="0.3"/>
  <pageSetup scale="83"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Licensed</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Whitney Christmas</dc:creator>
  <cp:lastModifiedBy>Whitney Christmas</cp:lastModifiedBy>
  <cp:lastPrinted>2020-10-16T18:03:37Z</cp:lastPrinted>
  <dcterms:created xsi:type="dcterms:W3CDTF">2020-10-15T15:35:59Z</dcterms:created>
  <dcterms:modified xsi:type="dcterms:W3CDTF">2022-03-10T14:30:20Z</dcterms:modified>
</cp:coreProperties>
</file>